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要件チェック" sheetId="1" state="visible" r:id="rId1"/>
    <sheet xmlns:r="http://schemas.openxmlformats.org/officeDocument/2006/relationships" name="減額計算" sheetId="2" state="visible" r:id="rId2"/>
    <sheet xmlns:r="http://schemas.openxmlformats.org/officeDocument/2006/relationships" name="添付書類"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3"/>
    </font>
    <font>
      <b val="1"/>
      <color rgb="00FFFFFF"/>
    </font>
    <font>
      <b val="1"/>
    </font>
    <font>
      <b val="1"/>
      <color rgb="00B91C1C"/>
    </font>
  </fonts>
  <fills count="4">
    <fill>
      <patternFill/>
    </fill>
    <fill>
      <patternFill patternType="gray125"/>
    </fill>
    <fill>
      <patternFill patternType="solid">
        <fgColor rgb="0000695C"/>
      </patternFill>
    </fill>
    <fill>
      <patternFill patternType="solid">
        <fgColor rgb="00FFF9C4"/>
      </patternFill>
    </fill>
  </fills>
  <borders count="2">
    <border>
      <left/>
      <right/>
      <top/>
      <bottom/>
      <diagonal/>
    </border>
    <border>
      <left style="thin">
        <color rgb="0094A3B8"/>
      </left>
      <right style="thin">
        <color rgb="0094A3B8"/>
      </right>
      <top style="thin">
        <color rgb="0094A3B8"/>
      </top>
      <bottom style="thin">
        <color rgb="0094A3B8"/>
      </bottom>
    </border>
  </borders>
  <cellStyleXfs count="1">
    <xf numFmtId="0" fontId="0" fillId="0" borderId="0"/>
  </cellStyleXfs>
  <cellXfs count="13">
    <xf numFmtId="0" fontId="0" fillId="0" borderId="0" pivotButton="0" quotePrefix="0" xfId="0"/>
    <xf numFmtId="0" fontId="1" fillId="0" borderId="0" pivotButton="0" quotePrefix="0" xfId="0"/>
    <xf numFmtId="0" fontId="0" fillId="0" borderId="0" applyAlignment="1" pivotButton="0" quotePrefix="0" xfId="0">
      <alignment vertical="center" wrapText="1"/>
    </xf>
    <xf numFmtId="0" fontId="2" fillId="2" borderId="1" applyAlignment="1" pivotButton="0" quotePrefix="0" xfId="0">
      <alignment vertical="center" wrapText="1"/>
    </xf>
    <xf numFmtId="0" fontId="0" fillId="0" borderId="1" applyAlignment="1" pivotButton="0" quotePrefix="0" xfId="0">
      <alignment vertical="center" wrapText="1"/>
    </xf>
    <xf numFmtId="0" fontId="0" fillId="3" borderId="1" applyAlignment="1" pivotButton="0" quotePrefix="0" xfId="0">
      <alignment vertical="center" wrapText="1"/>
    </xf>
    <xf numFmtId="0" fontId="3" fillId="0" borderId="0" pivotButton="0" quotePrefix="0" xfId="0"/>
    <xf numFmtId="0" fontId="4" fillId="0" borderId="0" pivotButton="0" quotePrefix="0" xfId="0"/>
    <xf numFmtId="0" fontId="0" fillId="3" borderId="0" pivotButton="0" quotePrefix="0" xfId="0"/>
    <xf numFmtId="0" fontId="2" fillId="2" borderId="1" pivotButton="0" quotePrefix="0" xfId="0"/>
    <xf numFmtId="3" fontId="0" fillId="3" borderId="1" applyAlignment="1" pivotButton="0" quotePrefix="0" xfId="0">
      <alignment vertical="center" wrapText="1"/>
    </xf>
    <xf numFmtId="9" fontId="0" fillId="0" borderId="1" applyAlignment="1" pivotButton="0" quotePrefix="0" xfId="0">
      <alignment vertical="center" wrapText="1"/>
    </xf>
    <xf numFmtId="3" fontId="0" fillId="0"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7" customWidth="1" min="1" max="1"/>
    <col width="70" customWidth="1" min="2" max="2"/>
    <col width="12" customWidth="1" min="3" max="3"/>
    <col width="14" customWidth="1" min="4" max="4"/>
    <col width="30" customWidth="1" min="5" max="5"/>
  </cols>
  <sheetData>
    <row r="1">
      <c r="A1" s="1" t="inlineStr">
        <is>
          <t>家なき子特例 要件チェックリスト（租税特別措置法69条の4第3項第2号ロ）</t>
        </is>
      </c>
    </row>
    <row r="2" ht="32" customHeight="1">
      <c r="A2" s="2" t="inlineStr">
        <is>
          <t>黄色のセルに「はい」「いいえ」を選んでください。平成30年4月1日以後の相続を前提にしています。最終判断は税理士・税務署にご確認ください。</t>
        </is>
      </c>
    </row>
    <row r="4">
      <c r="A4" s="3" t="inlineStr">
        <is>
          <t>No.</t>
        </is>
      </c>
      <c r="B4" s="3" t="inlineStr">
        <is>
          <t>確認する要件</t>
        </is>
      </c>
      <c r="C4" s="3" t="inlineStr">
        <is>
          <t>回答</t>
        </is>
      </c>
      <c r="D4" s="3" t="inlineStr">
        <is>
          <t>判定</t>
        </is>
      </c>
      <c r="E4" s="3" t="inlineStr">
        <is>
          <t>根拠・メモ</t>
        </is>
      </c>
    </row>
    <row r="5" ht="48" customHeight="1">
      <c r="A5" s="4" t="inlineStr">
        <is>
          <t>前提</t>
        </is>
      </c>
      <c r="B5" s="4" t="inlineStr">
        <is>
          <t>取得する宅地は、相続開始の直前に被相続人が自宅として住んでいた家屋の敷地である（老人ホーム等に入所していた場合は、要介護・要支援認定等を受けていて、入所後に事業用や第三者の住まいになっていない）</t>
        </is>
      </c>
      <c r="C5" s="5" t="n"/>
      <c r="D5" s="4">
        <f>IF(C5="","未回答",IF(C5="はい","OK","NG"))</f>
        <v/>
      </c>
      <c r="E5" s="4" t="inlineStr">
        <is>
          <t>措法69の4①、措令40の2②</t>
        </is>
      </c>
    </row>
    <row r="6" ht="48" customHeight="1">
      <c r="A6" s="4" t="inlineStr">
        <is>
          <t>前提</t>
        </is>
      </c>
      <c r="B6" s="4" t="inlineStr">
        <is>
          <t>取得者は被相続人の配偶者ではなく、被相続人と同居していた親族でもない（該当する場合は家なき子以外のルートで判定）</t>
        </is>
      </c>
      <c r="C6" s="5" t="n"/>
      <c r="D6" s="4">
        <f>IF(C6="","未回答",IF(C6="はい","OK","NG"))</f>
        <v/>
      </c>
      <c r="E6" s="4" t="inlineStr">
        <is>
          <t>措法69の4③二本文・イ</t>
        </is>
      </c>
    </row>
    <row r="7" ht="48" customHeight="1">
      <c r="A7" s="4" t="inlineStr">
        <is>
          <t>(1)</t>
        </is>
      </c>
      <c r="B7" s="4" t="inlineStr">
        <is>
          <t>取得者は日本国籍を有している、または無制限納税義務者に当たる（制限納税義務者のうち日本国籍を有しない者ではない）</t>
        </is>
      </c>
      <c r="C7" s="5" t="n"/>
      <c r="D7" s="4">
        <f>IF(C7="","未回答",IF(C7="はい","OK","NG"))</f>
        <v/>
      </c>
      <c r="E7" s="4" t="inlineStr">
        <is>
          <t>措規23の2④</t>
        </is>
      </c>
    </row>
    <row r="8" ht="48" customHeight="1">
      <c r="A8" s="4" t="inlineStr">
        <is>
          <t>(2)</t>
        </is>
      </c>
      <c r="B8" s="4" t="inlineStr">
        <is>
          <t>相続開始時に被相続人に配偶者がいない</t>
        </is>
      </c>
      <c r="C8" s="5" t="n"/>
      <c r="D8" s="4">
        <f>IF(C8="","未回答",IF(C8="はい","OK","NG"))</f>
        <v/>
      </c>
      <c r="E8" s="4" t="inlineStr">
        <is>
          <t>措法69の4③二ロ</t>
        </is>
      </c>
    </row>
    <row r="9" ht="48" customHeight="1">
      <c r="A9" s="4" t="inlineStr">
        <is>
          <t>(3)</t>
        </is>
      </c>
      <c r="B9" s="4" t="inlineStr">
        <is>
          <t>相続開始の直前に被相続人の自宅で一緒に暮らしていた相続人（相続放棄をした人を含む）がいない</t>
        </is>
      </c>
      <c r="C9" s="5" t="n"/>
      <c r="D9" s="4">
        <f>IF(C9="","未回答",IF(C9="はい","OK","NG"))</f>
        <v/>
      </c>
      <c r="E9" s="4" t="inlineStr">
        <is>
          <t>措令40の2⑭、措通69の4-21</t>
        </is>
      </c>
    </row>
    <row r="10" ht="48" customHeight="1">
      <c r="A10" s="4" t="inlineStr">
        <is>
          <t>(4)</t>
        </is>
      </c>
      <c r="B10" s="4" t="inlineStr">
        <is>
          <t>相続開始前3年以内に、国内にある自分・配偶者・3親等内の親族・特別の関係がある法人が所有する家屋（被相続人の自宅を除く）に住んだことがない</t>
        </is>
      </c>
      <c r="C10" s="5" t="n"/>
      <c r="D10" s="4">
        <f>IF(C10="","未回答",IF(C10="はい","OK","NG"))</f>
        <v/>
      </c>
      <c r="E10" s="4" t="inlineStr">
        <is>
          <t>措法69の4③二ロ(1)、措令40の2⑮</t>
        </is>
      </c>
    </row>
    <row r="11" ht="48" customHeight="1">
      <c r="A11" s="4" t="inlineStr">
        <is>
          <t>(5)</t>
        </is>
      </c>
      <c r="B11" s="4" t="inlineStr">
        <is>
          <t>相続開始時に住んでいる家屋を、過去に一度も所有したことがない</t>
        </is>
      </c>
      <c r="C11" s="5" t="n"/>
      <c r="D11" s="4">
        <f>IF(C11="","未回答",IF(C11="はい","OK","NG"))</f>
        <v/>
      </c>
      <c r="E11" s="4" t="inlineStr">
        <is>
          <t>措法69の4③二ロ(2)</t>
        </is>
      </c>
    </row>
    <row r="12" ht="48" customHeight="1">
      <c r="A12" s="4" t="inlineStr">
        <is>
          <t>(6)</t>
        </is>
      </c>
      <c r="B12" s="4" t="inlineStr">
        <is>
          <t>取得した宅地を相続開始時から相続税の申告期限まで持ち続ける（売却・贈与しない）</t>
        </is>
      </c>
      <c r="C12" s="5" t="n"/>
      <c r="D12" s="4">
        <f>IF(C12="","未回答",IF(C12="はい","OK","NG"))</f>
        <v/>
      </c>
      <c r="E12" s="4" t="inlineStr">
        <is>
          <t>措法69の4③二ロ(3)</t>
        </is>
      </c>
    </row>
    <row r="14">
      <c r="B14" s="6" t="inlineStr">
        <is>
          <t>総合判定</t>
        </is>
      </c>
      <c r="C14" s="7">
        <f>IF(COUNTIF(D5:D12,"未回答")&gt;0,"未回答あり",IF(COUNTIF(D5:D12,"NG")=0,"家なき子特例の要件を満たす可能性あり","要件を満たさない項目あり"))</f>
        <v/>
      </c>
    </row>
    <row r="15">
      <c r="B15" t="inlineStr">
        <is>
          <t>NGの数</t>
        </is>
      </c>
      <c r="C15">
        <f>COUNTIF(D5:D12,"NG")</f>
        <v/>
      </c>
    </row>
    <row r="16">
      <c r="B16" t="inlineStr">
        <is>
          <t>申告期限までに遺産分割がまとまる見込み</t>
        </is>
      </c>
      <c r="C16" s="8" t="n"/>
      <c r="D16">
        <f>IF(C16="いいえ","期限内申告では特例は使えません（3年以内に分割すれば更正の請求で適用可）。申告書に「申告期限後3年以内の分割見込書」を添付","")</f>
        <v/>
      </c>
    </row>
  </sheetData>
  <mergeCells count="3">
    <mergeCell ref="A2:E2"/>
    <mergeCell ref="D16:E16"/>
    <mergeCell ref="C14:E14"/>
  </mergeCells>
  <dataValidations count="1">
    <dataValidation sqref="C5 C6 C7 C8 C9 C10 C11 C12 C16" showDropDown="0" showInputMessage="0" showErrorMessage="0" allowBlank="1" type="list">
      <formula1>"はい,いいえ"</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8" customWidth="1" min="2" max="2"/>
    <col width="52" customWidth="1" min="3" max="3"/>
  </cols>
  <sheetData>
    <row r="1">
      <c r="A1" s="1" t="inlineStr">
        <is>
          <t>特定居住用宅地等（家なき子特例）の減額計算</t>
        </is>
      </c>
    </row>
    <row r="2">
      <c r="A2" s="9" t="inlineStr">
        <is>
          <t>項目</t>
        </is>
      </c>
      <c r="B2" s="9" t="inlineStr">
        <is>
          <t>値</t>
        </is>
      </c>
      <c r="C2" s="9" t="inlineStr">
        <is>
          <t>説明</t>
        </is>
      </c>
    </row>
    <row r="3">
      <c r="A3" s="4" t="inlineStr">
        <is>
          <t>宅地の面積（㎡）</t>
        </is>
      </c>
      <c r="B3" s="5" t="n">
        <v>200</v>
      </c>
      <c r="C3" s="4" t="inlineStr">
        <is>
          <t>入力</t>
        </is>
      </c>
    </row>
    <row r="4">
      <c r="A4" s="4" t="inlineStr">
        <is>
          <t>宅地の評価額（特例適用前・円）</t>
        </is>
      </c>
      <c r="B4" s="10" t="n">
        <v>30000000</v>
      </c>
      <c r="C4" s="4" t="inlineStr">
        <is>
          <t>入力（路線価方式・倍率方式で評価した額）</t>
        </is>
      </c>
    </row>
    <row r="5">
      <c r="A5" s="4" t="inlineStr">
        <is>
          <t>限度面積（㎡）</t>
        </is>
      </c>
      <c r="B5" s="4" t="n">
        <v>330</v>
      </c>
      <c r="C5" s="4" t="inlineStr">
        <is>
          <t>固定（措法69の4②二）</t>
        </is>
      </c>
    </row>
    <row r="6">
      <c r="A6" s="4" t="inlineStr">
        <is>
          <t>減額割合</t>
        </is>
      </c>
      <c r="B6" s="11" t="n">
        <v>0.8</v>
      </c>
      <c r="C6" s="4" t="inlineStr">
        <is>
          <t>固定（措法69の4①一：課税価格算入割合100分の20）</t>
        </is>
      </c>
    </row>
    <row r="7">
      <c r="A7" s="4" t="inlineStr">
        <is>
          <t>特例を適用する面積（㎡）</t>
        </is>
      </c>
      <c r="B7" s="4">
        <f>MIN(B3,B5)</f>
        <v/>
      </c>
      <c r="C7" s="4" t="inlineStr">
        <is>
          <t>面積と330㎡の小さい方</t>
        </is>
      </c>
    </row>
    <row r="8">
      <c r="A8" s="4" t="inlineStr">
        <is>
          <t>減額される金額（円）</t>
        </is>
      </c>
      <c r="B8" s="12">
        <f>ROUNDDOWN(B4*B7/B3*B6,0)</f>
        <v/>
      </c>
      <c r="C8" s="4" t="inlineStr">
        <is>
          <t>評価額×適用面積÷面積×80%（1円未満切捨て）</t>
        </is>
      </c>
    </row>
    <row r="9">
      <c r="A9" s="4" t="inlineStr">
        <is>
          <t>減額後の評価額（円）</t>
        </is>
      </c>
      <c r="B9" s="12">
        <f>B4-B8</f>
        <v/>
      </c>
      <c r="C9" s="4" t="inlineStr">
        <is>
          <t>相続税の課税価格に算入する額</t>
        </is>
      </c>
    </row>
    <row r="10">
      <c r="A10" s="4" t="inlineStr">
        <is>
          <t>要件チェックの総合判定</t>
        </is>
      </c>
      <c r="B10" s="4">
        <f>要件チェック!C14</f>
        <v/>
      </c>
      <c r="C10" s="4" t="inlineStr">
        <is>
          <t>「要件を満たす可能性あり」以外なら減額は0円で計算</t>
        </is>
      </c>
    </row>
    <row r="11">
      <c r="A11" s="4" t="inlineStr">
        <is>
          <t>判定を反映した減額後の評価額（円）</t>
        </is>
      </c>
      <c r="B11" s="12">
        <f>IF(AND(B10="家なき子特例の要件を満たす可能性あり",要件チェック!C16&lt;&gt;"いいえ"),B9,B4)</f>
        <v/>
      </c>
      <c r="C11" s="4" t="inlineStr">
        <is>
          <t>要件を満たし、かつ申告期限までに分割済みの場合だけ減額を反映（措法69条の4第4項）</t>
        </is>
      </c>
    </row>
    <row r="13" ht="36" customHeight="1">
      <c r="A13" s="2" t="inlineStr">
        <is>
          <t>※貸付事業用宅地等と併用する場合の限度面積の調整（措法69の4②三）、配偶者居住権がある場合の面積按分、共有持分の按分はこのシートでは計算していません。</t>
        </is>
      </c>
    </row>
  </sheetData>
  <mergeCells count="1">
    <mergeCell ref="A13:C13"/>
  </mergeCells>
  <dataValidations count="1">
    <dataValidation sqref="B3" showDropDown="0" showInputMessage="0" showErrorMessage="1" allowBlank="0" error="面積は0.01㎡以上で入力してください" type="decimal" operator="greaterThanOrEqual">
      <formula1>0.01</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20" customWidth="1" min="1" max="1"/>
    <col width="80" customWidth="1" min="2" max="2"/>
    <col width="12" customWidth="1" min="3" max="3"/>
  </cols>
  <sheetData>
    <row r="1">
      <c r="A1" s="1" t="inlineStr">
        <is>
          <t>家なき子特例で申告書に添付する書類（措規23条の2第8項第2号・第3号）</t>
        </is>
      </c>
    </row>
    <row r="3">
      <c r="A3" s="9" t="inlineStr">
        <is>
          <t>区分</t>
        </is>
      </c>
      <c r="B3" s="9" t="inlineStr">
        <is>
          <t>書類</t>
        </is>
      </c>
      <c r="C3" s="9" t="inlineStr">
        <is>
          <t>準備済み</t>
        </is>
      </c>
    </row>
    <row r="4" ht="34" customHeight="1">
      <c r="A4" s="4" t="inlineStr">
        <is>
          <t>共通</t>
        </is>
      </c>
      <c r="B4" s="4" t="inlineStr">
        <is>
          <t>小規模宅地等に係る計算の明細書（申告書第11・11の2表の付表1）</t>
        </is>
      </c>
      <c r="C4" s="5" t="n"/>
    </row>
    <row r="5" ht="34" customHeight="1">
      <c r="A5" s="4" t="inlineStr">
        <is>
          <t>共通</t>
        </is>
      </c>
      <c r="B5" s="4" t="inlineStr">
        <is>
          <t>遺言書の写し、または遺産分割協議書の写し（相続人全員の自署・押印があるもの）</t>
        </is>
      </c>
      <c r="C5" s="5" t="n"/>
    </row>
    <row r="6" ht="34" customHeight="1">
      <c r="A6" s="4" t="inlineStr">
        <is>
          <t>共通</t>
        </is>
      </c>
      <c r="B6" s="4" t="inlineStr">
        <is>
          <t>遺産分割協議書に押印した相続人全員の印鑑証明書</t>
        </is>
      </c>
      <c r="C6" s="5" t="n"/>
    </row>
    <row r="7" ht="34" customHeight="1">
      <c r="A7" s="4" t="inlineStr">
        <is>
          <t>家なき子</t>
        </is>
      </c>
      <c r="B7" s="4" t="inlineStr">
        <is>
          <t>相続開始前3年以内の住所・居所を明らかにする書類（取得者がマイナンバーを有する場合は不要）</t>
        </is>
      </c>
      <c r="C7" s="5" t="n"/>
    </row>
    <row r="8" ht="34" customHeight="1">
      <c r="A8" s="4" t="inlineStr">
        <is>
          <t>家なき子</t>
        </is>
      </c>
      <c r="B8" s="4" t="inlineStr">
        <is>
          <t>相続開始前3年以内に住んでいた家屋が、自己・配偶者・3親等内の親族・特別の関係がある法人の所有でないことを証する書類（例：賃貸借契約書）</t>
        </is>
      </c>
      <c r="C8" s="5" t="n"/>
    </row>
    <row r="9" ht="34" customHeight="1">
      <c r="A9" s="4" t="inlineStr">
        <is>
          <t>家なき子</t>
        </is>
      </c>
      <c r="B9" s="4" t="inlineStr">
        <is>
          <t>相続開始時に住んでいる家屋を過去に所有したことがないことを証する書類（例：家屋の登記事項証明書）</t>
        </is>
      </c>
      <c r="C9" s="5" t="n"/>
    </row>
    <row r="10" ht="34" customHeight="1">
      <c r="A10" s="4" t="inlineStr">
        <is>
          <t>老人ホーム入所の場合</t>
        </is>
      </c>
      <c r="B10" s="4" t="inlineStr">
        <is>
          <t>被相続人の戸籍の附票の写し（相続開始の日以後に作成されたもの）</t>
        </is>
      </c>
      <c r="C10" s="5" t="n"/>
    </row>
    <row r="11" ht="34" customHeight="1">
      <c r="A11" s="4" t="inlineStr">
        <is>
          <t>老人ホーム入所の場合</t>
        </is>
      </c>
      <c r="B11" s="4" t="inlineStr">
        <is>
          <t>介護保険の被保険者証の写しなど、要介護・要支援認定等を受けていたことを明らかにする書類</t>
        </is>
      </c>
      <c r="C11" s="5" t="n"/>
    </row>
    <row r="12" ht="34" customHeight="1">
      <c r="A12" s="4" t="inlineStr">
        <is>
          <t>老人ホーム入所の場合</t>
        </is>
      </c>
      <c r="B12" s="4" t="inlineStr">
        <is>
          <t>施設の入所契約書の写しなど、施設の名称・所在地・種類を明らかにする書類</t>
        </is>
      </c>
      <c r="C12" s="5" t="n"/>
    </row>
    <row r="13" ht="34" customHeight="1">
      <c r="A13" s="4" t="inlineStr">
        <is>
          <t>分割未了の場合</t>
        </is>
      </c>
      <c r="B13" s="4" t="inlineStr">
        <is>
          <t>申告期限後3年以内の分割見込書</t>
        </is>
      </c>
      <c r="C13" s="5" t="n"/>
    </row>
    <row r="15">
      <c r="B15" t="inlineStr">
        <is>
          <t>未準備の書類数</t>
        </is>
      </c>
      <c r="C15">
        <f>COUNTIF(C4:C13,"未")</f>
        <v/>
      </c>
    </row>
    <row r="17">
      <c r="A17" t="inlineStr">
        <is>
          <t>出典：国税庁『相続税の申告のしかた（令和8年分用）』74ページ、租税特別措置法施行規則23条の2第8項</t>
        </is>
      </c>
    </row>
  </sheetData>
  <dataValidations count="1">
    <dataValidation sqref="C4 C5 C6 C7 C8 C9 C10 C11 C12 C13" showDropDown="0" showInputMessage="0" showErrorMessage="0" allowBlank="1" type="list">
      <formula1>"済,未,不要"</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2026-10-08T02:47:56Z</dcterms:created>
  <dcterms:modified xmlns:dcterms="http://purl.org/dc/terms/" xmlns:xsi="http://www.w3.org/2001/XMLSchema-instance" xsi:type="dcterms:W3CDTF">2026-10-08T02:47:56Z</dcterms:modified>
</cp:coreProperties>
</file>